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6\CUENTA PUBLICA 2026\SIRET 2601\"/>
    </mc:Choice>
  </mc:AlternateContent>
  <xr:revisionPtr revIDLastSave="0" documentId="8_{9C0D8680-9A48-41F2-8464-6985E27C9C44}" xr6:coauthVersionLast="47" xr6:coauthVersionMax="47" xr10:uidLastSave="{00000000-0000-0000-0000-000000000000}"/>
  <bookViews>
    <workbookView xWindow="-108" yWindow="-108" windowWidth="23256" windowHeight="12576" xr2:uid="{C982DF17-DBE7-41ED-921A-F74388A1135F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6" i="1" l="1"/>
  <c r="E56" i="1"/>
  <c r="D56" i="1"/>
  <c r="C56" i="1"/>
  <c r="B56" i="1"/>
  <c r="D54" i="1"/>
  <c r="G54" i="1" s="1"/>
  <c r="D52" i="1"/>
  <c r="G52" i="1" s="1"/>
  <c r="D50" i="1"/>
  <c r="G50" i="1" s="1"/>
  <c r="D48" i="1"/>
  <c r="G48" i="1" s="1"/>
  <c r="D46" i="1"/>
  <c r="G46" i="1" s="1"/>
  <c r="D44" i="1"/>
  <c r="G44" i="1" s="1"/>
  <c r="D42" i="1"/>
  <c r="G42" i="1" s="1"/>
  <c r="D40" i="1"/>
  <c r="G40" i="1" s="1"/>
  <c r="F33" i="1"/>
  <c r="E33" i="1"/>
  <c r="C33" i="1"/>
  <c r="B33" i="1"/>
  <c r="D31" i="1"/>
  <c r="G31" i="1" s="1"/>
  <c r="D30" i="1"/>
  <c r="G30" i="1" s="1"/>
  <c r="D29" i="1"/>
  <c r="G29" i="1" s="1"/>
  <c r="D28" i="1"/>
  <c r="G28" i="1" s="1"/>
  <c r="G33" i="1" s="1"/>
  <c r="F22" i="1"/>
  <c r="E22" i="1"/>
  <c r="C22" i="1"/>
  <c r="B22" i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G22" i="1" l="1"/>
  <c r="G56" i="1"/>
  <c r="D33" i="1"/>
  <c r="D22" i="1"/>
</calcChain>
</file>

<file path=xl/sharedStrings.xml><?xml version="1.0" encoding="utf-8"?>
<sst xmlns="http://schemas.openxmlformats.org/spreadsheetml/2006/main" count="58" uniqueCount="38">
  <si>
    <t>Junta Municipal de Agua Potable y Alcantarillado de Cortázar, Gto.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</si>
  <si>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</si>
  <si>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</si>
  <si>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</si>
  <si>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</si>
  <si>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</si>
  <si>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</si>
  <si>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</si>
  <si>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</si>
  <si>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31120M09A010100 OPERACION Y MTTO AGUA PO</t>
  </si>
  <si>
    <t>31120M09A010200 OPERACION Y MTTO ALCANTA</t>
  </si>
  <si>
    <t>31120M09A010300 OPERACION Y MTTO MAQUINA</t>
  </si>
  <si>
    <t>31120M09A010400 OPERACION Y MTTO ADMINIS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</si>
  <si>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</si>
  <si>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</si>
  <si>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</si>
  <si>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</si>
  <si>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</si>
  <si>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</si>
  <si>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</si>
  <si>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</si>
  <si>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</si>
  <si>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31120M09A110000 COMUNIDADES RURALES</t>
  </si>
  <si>
    <t>31120M09A120000 CONTRALORIA INTERNA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</si>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</sst>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4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85C9EB9F-A1ED-4123-8387-A829CDDBC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E748-2C11-4F36-9B82-F8E073BA4D49}">
  <sheetPr>
    <pageSetUpPr fitToPage="1"/>
  </sheetPr>
  <dimension ref="A1:G58"/>
  <sheetViews>
    <sheetView showGridLines="0" tabSelected="1" topLeftCell="A35" workbookViewId="0">
      <selection activeCell="J39" sqref="J39"/>
    </sheetView>
  </sheetViews>
  <sheetFormatPr baseColWidth="10" defaultColWidth="12" defaultRowHeight="10.199999999999999" x14ac:dyDescent="0.2"/>
  <cols>
    <col min="1" max="1" width="80.42578125" style="4" customWidth="1"/>
    <col min="2" max="7" width="18.285156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25693156</v>
      </c>
      <c r="C5" s="16">
        <v>-164000</v>
      </c>
      <c r="D5" s="16">
        <f>B5+C5</f>
        <v>25529156</v>
      </c>
      <c r="E5" s="16">
        <v>6494788.54</v>
      </c>
      <c r="F5" s="16">
        <v>6310440.8399999999</v>
      </c>
      <c r="G5" s="16">
        <f>D5-E5</f>
        <v>19034367.460000001</v>
      </c>
    </row>
    <row r="6" spans="1:7" x14ac:dyDescent="0.2">
      <c r="A6" s="15" t="s">
        <v>10</v>
      </c>
      <c r="B6" s="16">
        <v>10321064.5</v>
      </c>
      <c r="C6" s="16">
        <v>150000</v>
      </c>
      <c r="D6" s="16">
        <f t="shared" ref="D6:D21" si="0">B6+C6</f>
        <v>10471064.5</v>
      </c>
      <c r="E6" s="16">
        <v>2346353.44</v>
      </c>
      <c r="F6" s="16">
        <v>2283536.17</v>
      </c>
      <c r="G6" s="16">
        <f t="shared" ref="G6:G21" si="1">D6-E6</f>
        <v>8124711.0600000005</v>
      </c>
    </row>
    <row r="7" spans="1:7" x14ac:dyDescent="0.2">
      <c r="A7" s="15" t="s">
        <v>11</v>
      </c>
      <c r="B7" s="16">
        <v>2916449</v>
      </c>
      <c r="C7" s="16">
        <v>150000</v>
      </c>
      <c r="D7" s="16">
        <f t="shared" si="0"/>
        <v>3066449</v>
      </c>
      <c r="E7" s="16">
        <v>1036200.24</v>
      </c>
      <c r="F7" s="16">
        <v>937820.56</v>
      </c>
      <c r="G7" s="16">
        <f t="shared" si="1"/>
        <v>2030248.76</v>
      </c>
    </row>
    <row r="8" spans="1:7" x14ac:dyDescent="0.2">
      <c r="A8" s="15" t="s">
        <v>12</v>
      </c>
      <c r="B8" s="16">
        <v>1879926</v>
      </c>
      <c r="C8" s="16">
        <v>0</v>
      </c>
      <c r="D8" s="16">
        <f t="shared" si="0"/>
        <v>1879926</v>
      </c>
      <c r="E8" s="16">
        <v>383897.03</v>
      </c>
      <c r="F8" s="16">
        <v>379136.42</v>
      </c>
      <c r="G8" s="16">
        <f t="shared" si="1"/>
        <v>1496028.97</v>
      </c>
    </row>
    <row r="9" spans="1:7" x14ac:dyDescent="0.2">
      <c r="A9" s="15" t="s">
        <v>13</v>
      </c>
      <c r="B9" s="16">
        <v>4125707</v>
      </c>
      <c r="C9" s="16">
        <v>462381.79</v>
      </c>
      <c r="D9" s="16">
        <f t="shared" si="0"/>
        <v>4588088.79</v>
      </c>
      <c r="E9" s="16">
        <v>1503362.22</v>
      </c>
      <c r="F9" s="16">
        <v>1490266.53</v>
      </c>
      <c r="G9" s="16">
        <f t="shared" si="1"/>
        <v>3084726.5700000003</v>
      </c>
    </row>
    <row r="10" spans="1:7" x14ac:dyDescent="0.2">
      <c r="A10" s="15" t="s">
        <v>14</v>
      </c>
      <c r="B10" s="16">
        <v>5419525</v>
      </c>
      <c r="C10" s="16">
        <v>-715517.94</v>
      </c>
      <c r="D10" s="16">
        <f t="shared" si="0"/>
        <v>4704007.0600000005</v>
      </c>
      <c r="E10" s="16">
        <v>971285.25</v>
      </c>
      <c r="F10" s="16">
        <v>961520.8</v>
      </c>
      <c r="G10" s="16">
        <f t="shared" si="1"/>
        <v>3732721.8100000005</v>
      </c>
    </row>
    <row r="11" spans="1:7" x14ac:dyDescent="0.2">
      <c r="A11" s="15" t="s">
        <v>15</v>
      </c>
      <c r="B11" s="16">
        <v>4438891</v>
      </c>
      <c r="C11" s="16">
        <v>0</v>
      </c>
      <c r="D11" s="16">
        <f t="shared" si="0"/>
        <v>4438891</v>
      </c>
      <c r="E11" s="16">
        <v>915591.35</v>
      </c>
      <c r="F11" s="16">
        <v>899465.2</v>
      </c>
      <c r="G11" s="16">
        <f t="shared" si="1"/>
        <v>3523299.65</v>
      </c>
    </row>
    <row r="12" spans="1:7" x14ac:dyDescent="0.2">
      <c r="A12" s="15" t="s">
        <v>16</v>
      </c>
      <c r="B12" s="16">
        <v>13020579</v>
      </c>
      <c r="C12" s="16">
        <v>21136.15</v>
      </c>
      <c r="D12" s="16">
        <f t="shared" si="0"/>
        <v>13041715.15</v>
      </c>
      <c r="E12" s="16">
        <v>2856342.23</v>
      </c>
      <c r="F12" s="16">
        <v>2576155.7599999998</v>
      </c>
      <c r="G12" s="16">
        <f t="shared" si="1"/>
        <v>10185372.92</v>
      </c>
    </row>
    <row r="13" spans="1:7" x14ac:dyDescent="0.2">
      <c r="A13" s="15" t="s">
        <v>17</v>
      </c>
      <c r="B13" s="16">
        <v>1853512</v>
      </c>
      <c r="C13" s="16">
        <v>0</v>
      </c>
      <c r="D13" s="16">
        <f t="shared" si="0"/>
        <v>1853512</v>
      </c>
      <c r="E13" s="16">
        <v>490030.41</v>
      </c>
      <c r="F13" s="16">
        <v>398861.38</v>
      </c>
      <c r="G13" s="16">
        <f t="shared" si="1"/>
        <v>1363481.59</v>
      </c>
    </row>
    <row r="14" spans="1:7" x14ac:dyDescent="0.2">
      <c r="A14" s="15" t="s">
        <v>18</v>
      </c>
      <c r="B14" s="16">
        <v>7536595</v>
      </c>
      <c r="C14" s="16">
        <v>96000</v>
      </c>
      <c r="D14" s="16">
        <f t="shared" si="0"/>
        <v>7632595</v>
      </c>
      <c r="E14" s="16">
        <v>1689888.54</v>
      </c>
      <c r="F14" s="16">
        <v>1664450.53</v>
      </c>
      <c r="G14" s="16">
        <f t="shared" si="1"/>
        <v>5942706.46</v>
      </c>
    </row>
    <row r="15" spans="1:7" x14ac:dyDescent="0.2">
      <c r="A15" s="15" t="s">
        <v>19</v>
      </c>
      <c r="B15" s="16">
        <v>4858208</v>
      </c>
      <c r="C15" s="16">
        <v>0</v>
      </c>
      <c r="D15" s="16">
        <f t="shared" si="0"/>
        <v>4858208</v>
      </c>
      <c r="E15" s="16">
        <v>790650.9</v>
      </c>
      <c r="F15" s="16">
        <v>774153.41</v>
      </c>
      <c r="G15" s="16">
        <f t="shared" si="1"/>
        <v>4067557.1</v>
      </c>
    </row>
    <row r="16" spans="1:7" x14ac:dyDescent="0.2">
      <c r="A16" s="15" t="s">
        <v>20</v>
      </c>
      <c r="B16" s="16">
        <v>18514538.5</v>
      </c>
      <c r="C16" s="16">
        <v>0</v>
      </c>
      <c r="D16" s="16">
        <f t="shared" si="0"/>
        <v>18514538.5</v>
      </c>
      <c r="E16" s="16">
        <v>2544765.56</v>
      </c>
      <c r="F16" s="16">
        <v>2531995.6800000002</v>
      </c>
      <c r="G16" s="16">
        <f t="shared" si="1"/>
        <v>15969772.939999999</v>
      </c>
    </row>
    <row r="17" spans="1:7" x14ac:dyDescent="0.2">
      <c r="A17" s="15" t="s">
        <v>21</v>
      </c>
      <c r="B17" s="16">
        <v>2829162</v>
      </c>
      <c r="C17" s="16">
        <v>0</v>
      </c>
      <c r="D17" s="16">
        <f t="shared" si="0"/>
        <v>2829162</v>
      </c>
      <c r="E17" s="16">
        <v>98847.8</v>
      </c>
      <c r="F17" s="16">
        <v>98722.46</v>
      </c>
      <c r="G17" s="16">
        <f t="shared" si="1"/>
        <v>2730314.2</v>
      </c>
    </row>
    <row r="18" spans="1:7" x14ac:dyDescent="0.2">
      <c r="A18" s="15" t="s">
        <v>22</v>
      </c>
      <c r="B18" s="16">
        <v>1113532</v>
      </c>
      <c r="C18" s="16">
        <v>0</v>
      </c>
      <c r="D18" s="16">
        <f t="shared" si="0"/>
        <v>1113532</v>
      </c>
      <c r="E18" s="16">
        <v>78657.429999999993</v>
      </c>
      <c r="F18" s="16">
        <v>77684.09</v>
      </c>
      <c r="G18" s="16">
        <f t="shared" si="1"/>
        <v>1034874.5700000001</v>
      </c>
    </row>
    <row r="19" spans="1:7" x14ac:dyDescent="0.2">
      <c r="A19" s="15" t="s">
        <v>23</v>
      </c>
      <c r="B19" s="16">
        <v>850390</v>
      </c>
      <c r="C19" s="16">
        <v>0</v>
      </c>
      <c r="D19" s="16">
        <f t="shared" si="0"/>
        <v>850390</v>
      </c>
      <c r="E19" s="16">
        <v>828.66</v>
      </c>
      <c r="F19" s="16">
        <v>703.32</v>
      </c>
      <c r="G19" s="16">
        <f t="shared" si="1"/>
        <v>849561.34</v>
      </c>
    </row>
    <row r="20" spans="1:7" x14ac:dyDescent="0.2">
      <c r="A20" s="15"/>
      <c r="B20" s="16">
        <v>0</v>
      </c>
      <c r="C20" s="16">
        <v>0</v>
      </c>
      <c r="D20" s="16">
        <f t="shared" si="0"/>
        <v>0</v>
      </c>
      <c r="E20" s="16">
        <v>0</v>
      </c>
      <c r="F20" s="16">
        <v>0</v>
      </c>
      <c r="G20" s="16">
        <f t="shared" si="1"/>
        <v>0</v>
      </c>
    </row>
    <row r="21" spans="1:7" x14ac:dyDescent="0.2">
      <c r="A21" s="15"/>
      <c r="B21" s="16">
        <v>0</v>
      </c>
      <c r="C21" s="16">
        <v>0</v>
      </c>
      <c r="D21" s="16">
        <f t="shared" si="0"/>
        <v>0</v>
      </c>
      <c r="E21" s="16">
        <v>0</v>
      </c>
      <c r="F21" s="16">
        <v>0</v>
      </c>
      <c r="G21" s="16">
        <f t="shared" si="1"/>
        <v>0</v>
      </c>
    </row>
    <row r="22" spans="1:7" x14ac:dyDescent="0.2">
      <c r="A22" s="17" t="s">
        <v>24</v>
      </c>
      <c r="B22" s="18">
        <f t="shared" ref="B22:G22" si="2">SUM(B5:B21)</f>
        <v>105371235</v>
      </c>
      <c r="C22" s="18">
        <f t="shared" si="2"/>
        <v>8.7311491370201111E-11</v>
      </c>
      <c r="D22" s="18">
        <f t="shared" si="2"/>
        <v>105371235</v>
      </c>
      <c r="E22" s="18">
        <f t="shared" si="2"/>
        <v>22201489.599999998</v>
      </c>
      <c r="F22" s="18">
        <f t="shared" si="2"/>
        <v>21384913.150000002</v>
      </c>
      <c r="G22" s="18">
        <f t="shared" si="2"/>
        <v>83169745.400000021</v>
      </c>
    </row>
    <row r="24" spans="1:7" ht="55.2" customHeight="1" x14ac:dyDescent="0.2">
      <c r="A24" s="1" t="s">
        <v>0</v>
      </c>
      <c r="B24" s="2"/>
      <c r="C24" s="2"/>
      <c r="D24" s="2"/>
      <c r="E24" s="2"/>
      <c r="F24" s="2"/>
      <c r="G24" s="3"/>
    </row>
    <row r="25" spans="1:7" x14ac:dyDescent="0.2">
      <c r="A25" s="5"/>
      <c r="B25" s="6" t="s">
        <v>1</v>
      </c>
      <c r="C25" s="7"/>
      <c r="D25" s="7"/>
      <c r="E25" s="7"/>
      <c r="F25" s="8"/>
      <c r="G25" s="9" t="s">
        <v>2</v>
      </c>
    </row>
    <row r="26" spans="1:7" ht="20.399999999999999" x14ac:dyDescent="0.2">
      <c r="A26" s="10" t="s">
        <v>3</v>
      </c>
      <c r="B26" s="11" t="s">
        <v>4</v>
      </c>
      <c r="C26" s="11" t="s">
        <v>5</v>
      </c>
      <c r="D26" s="11" t="s">
        <v>6</v>
      </c>
      <c r="E26" s="11" t="s">
        <v>7</v>
      </c>
      <c r="F26" s="11" t="s">
        <v>8</v>
      </c>
      <c r="G26" s="12"/>
    </row>
    <row r="27" spans="1:7" x14ac:dyDescent="0.2">
      <c r="A27" s="19"/>
      <c r="B27" s="20"/>
      <c r="C27" s="20"/>
      <c r="D27" s="20"/>
      <c r="E27" s="20"/>
      <c r="F27" s="20"/>
      <c r="G27" s="20"/>
    </row>
    <row r="28" spans="1:7" x14ac:dyDescent="0.2">
      <c r="A28" s="21" t="s">
        <v>25</v>
      </c>
      <c r="B28" s="16">
        <v>0</v>
      </c>
      <c r="C28" s="16">
        <v>0</v>
      </c>
      <c r="D28" s="16">
        <f>B28+C28</f>
        <v>0</v>
      </c>
      <c r="E28" s="16">
        <v>0</v>
      </c>
      <c r="F28" s="16">
        <v>0</v>
      </c>
      <c r="G28" s="16">
        <f>D28-E28</f>
        <v>0</v>
      </c>
    </row>
    <row r="29" spans="1:7" x14ac:dyDescent="0.2">
      <c r="A29" s="21" t="s">
        <v>26</v>
      </c>
      <c r="B29" s="16">
        <v>0</v>
      </c>
      <c r="C29" s="16">
        <v>0</v>
      </c>
      <c r="D29" s="16">
        <f t="shared" ref="D29:D31" si="3">B29+C29</f>
        <v>0</v>
      </c>
      <c r="E29" s="16">
        <v>0</v>
      </c>
      <c r="F29" s="16">
        <v>0</v>
      </c>
      <c r="G29" s="16">
        <f t="shared" ref="G29:G31" si="4">D29-E29</f>
        <v>0</v>
      </c>
    </row>
    <row r="30" spans="1:7" x14ac:dyDescent="0.2">
      <c r="A30" s="21" t="s">
        <v>27</v>
      </c>
      <c r="B30" s="16">
        <v>0</v>
      </c>
      <c r="C30" s="16">
        <v>0</v>
      </c>
      <c r="D30" s="16">
        <f t="shared" si="3"/>
        <v>0</v>
      </c>
      <c r="E30" s="16">
        <v>0</v>
      </c>
      <c r="F30" s="16">
        <v>0</v>
      </c>
      <c r="G30" s="16">
        <f t="shared" si="4"/>
        <v>0</v>
      </c>
    </row>
    <row r="31" spans="1:7" x14ac:dyDescent="0.2">
      <c r="A31" s="21" t="s">
        <v>28</v>
      </c>
      <c r="B31" s="16">
        <v>0</v>
      </c>
      <c r="C31" s="16">
        <v>0</v>
      </c>
      <c r="D31" s="16">
        <f t="shared" si="3"/>
        <v>0</v>
      </c>
      <c r="E31" s="16">
        <v>0</v>
      </c>
      <c r="F31" s="16">
        <v>0</v>
      </c>
      <c r="G31" s="16">
        <f t="shared" si="4"/>
        <v>0</v>
      </c>
    </row>
    <row r="32" spans="1:7" x14ac:dyDescent="0.2">
      <c r="A32" s="21"/>
      <c r="B32" s="16"/>
      <c r="C32" s="16"/>
      <c r="D32" s="16"/>
      <c r="E32" s="16"/>
      <c r="F32" s="16"/>
      <c r="G32" s="16"/>
    </row>
    <row r="33" spans="1:7" x14ac:dyDescent="0.2">
      <c r="A33" s="22" t="s">
        <v>24</v>
      </c>
      <c r="B33" s="18">
        <f t="shared" ref="B33:G33" si="5">SUM(B28:B31)</f>
        <v>0</v>
      </c>
      <c r="C33" s="18">
        <f t="shared" si="5"/>
        <v>0</v>
      </c>
      <c r="D33" s="18">
        <f t="shared" si="5"/>
        <v>0</v>
      </c>
      <c r="E33" s="18">
        <f t="shared" si="5"/>
        <v>0</v>
      </c>
      <c r="F33" s="18">
        <f t="shared" si="5"/>
        <v>0</v>
      </c>
      <c r="G33" s="18">
        <f t="shared" si="5"/>
        <v>0</v>
      </c>
    </row>
    <row r="36" spans="1:7" ht="59.4" customHeight="1" x14ac:dyDescent="0.2">
      <c r="A36" s="6" t="s">
        <v>0</v>
      </c>
      <c r="B36" s="7"/>
      <c r="C36" s="7"/>
      <c r="D36" s="7"/>
      <c r="E36" s="7"/>
      <c r="F36" s="7"/>
      <c r="G36" s="8"/>
    </row>
    <row r="37" spans="1:7" x14ac:dyDescent="0.2">
      <c r="A37" s="5"/>
      <c r="B37" s="6" t="s">
        <v>1</v>
      </c>
      <c r="C37" s="7"/>
      <c r="D37" s="7"/>
      <c r="E37" s="7"/>
      <c r="F37" s="8"/>
      <c r="G37" s="9" t="s">
        <v>2</v>
      </c>
    </row>
    <row r="38" spans="1:7" ht="20.399999999999999" x14ac:dyDescent="0.2">
      <c r="A38" s="10" t="s">
        <v>3</v>
      </c>
      <c r="B38" s="11" t="s">
        <v>4</v>
      </c>
      <c r="C38" s="11" t="s">
        <v>5</v>
      </c>
      <c r="D38" s="11" t="s">
        <v>6</v>
      </c>
      <c r="E38" s="11" t="s">
        <v>7</v>
      </c>
      <c r="F38" s="11" t="s">
        <v>8</v>
      </c>
      <c r="G38" s="12"/>
    </row>
    <row r="39" spans="1:7" x14ac:dyDescent="0.2">
      <c r="A39" s="19"/>
      <c r="B39" s="20"/>
      <c r="C39" s="20"/>
      <c r="D39" s="20"/>
      <c r="E39" s="20"/>
      <c r="F39" s="20"/>
      <c r="G39" s="20"/>
    </row>
    <row r="40" spans="1:7" x14ac:dyDescent="0.2">
      <c r="A40" s="23" t="s">
        <v>29</v>
      </c>
      <c r="B40" s="16">
        <v>0</v>
      </c>
      <c r="C40" s="16">
        <v>0</v>
      </c>
      <c r="D40" s="16">
        <f t="shared" ref="D40:D52" si="6">B40+C40</f>
        <v>0</v>
      </c>
      <c r="E40" s="16">
        <v>0</v>
      </c>
      <c r="F40" s="16">
        <v>0</v>
      </c>
      <c r="G40" s="16">
        <f t="shared" ref="G40:G52" si="7">D40-E40</f>
        <v>0</v>
      </c>
    </row>
    <row r="41" spans="1:7" x14ac:dyDescent="0.2">
      <c r="A41" s="23"/>
      <c r="B41" s="16"/>
      <c r="C41" s="16"/>
      <c r="D41" s="16"/>
      <c r="E41" s="16"/>
      <c r="F41" s="16"/>
      <c r="G41" s="16"/>
    </row>
    <row r="42" spans="1:7" x14ac:dyDescent="0.2">
      <c r="A42" s="23" t="s">
        <v>30</v>
      </c>
      <c r="B42" s="16">
        <v>0</v>
      </c>
      <c r="C42" s="16">
        <v>0</v>
      </c>
      <c r="D42" s="16">
        <f t="shared" si="6"/>
        <v>0</v>
      </c>
      <c r="E42" s="16">
        <v>0</v>
      </c>
      <c r="F42" s="16">
        <v>0</v>
      </c>
      <c r="G42" s="16">
        <f t="shared" si="7"/>
        <v>0</v>
      </c>
    </row>
    <row r="43" spans="1:7" x14ac:dyDescent="0.2">
      <c r="A43" s="23"/>
      <c r="B43" s="16"/>
      <c r="C43" s="16"/>
      <c r="D43" s="16"/>
      <c r="E43" s="16"/>
      <c r="F43" s="16"/>
      <c r="G43" s="16"/>
    </row>
    <row r="44" spans="1:7" ht="20.399999999999999" x14ac:dyDescent="0.2">
      <c r="A44" s="23" t="s">
        <v>31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">
      <c r="A45" s="23"/>
      <c r="B45" s="16"/>
      <c r="C45" s="16"/>
      <c r="D45" s="16"/>
      <c r="E45" s="16"/>
      <c r="F45" s="16"/>
      <c r="G45" s="16"/>
    </row>
    <row r="46" spans="1:7" x14ac:dyDescent="0.2">
      <c r="A46" s="23" t="s">
        <v>32</v>
      </c>
      <c r="B46" s="16">
        <v>0</v>
      </c>
      <c r="C46" s="16">
        <v>0</v>
      </c>
      <c r="D46" s="16">
        <f t="shared" si="6"/>
        <v>0</v>
      </c>
      <c r="E46" s="16">
        <v>0</v>
      </c>
      <c r="F46" s="16">
        <v>0</v>
      </c>
      <c r="G46" s="16">
        <f t="shared" si="7"/>
        <v>0</v>
      </c>
    </row>
    <row r="47" spans="1:7" x14ac:dyDescent="0.2">
      <c r="A47" s="23"/>
      <c r="B47" s="16"/>
      <c r="C47" s="16"/>
      <c r="D47" s="16"/>
      <c r="E47" s="16"/>
      <c r="F47" s="16"/>
      <c r="G47" s="16"/>
    </row>
    <row r="48" spans="1:7" ht="20.399999999999999" x14ac:dyDescent="0.2">
      <c r="A48" s="23" t="s">
        <v>33</v>
      </c>
      <c r="B48" s="16">
        <v>0</v>
      </c>
      <c r="C48" s="16">
        <v>0</v>
      </c>
      <c r="D48" s="16">
        <f t="shared" si="6"/>
        <v>0</v>
      </c>
      <c r="E48" s="16">
        <v>0</v>
      </c>
      <c r="F48" s="16">
        <v>0</v>
      </c>
      <c r="G48" s="16">
        <f t="shared" si="7"/>
        <v>0</v>
      </c>
    </row>
    <row r="49" spans="1:7" x14ac:dyDescent="0.2">
      <c r="A49" s="23"/>
      <c r="B49" s="16"/>
      <c r="C49" s="16"/>
      <c r="D49" s="16"/>
      <c r="E49" s="16"/>
      <c r="F49" s="16"/>
      <c r="G49" s="16"/>
    </row>
    <row r="50" spans="1:7" ht="20.399999999999999" x14ac:dyDescent="0.2">
      <c r="A50" s="23" t="s">
        <v>34</v>
      </c>
      <c r="B50" s="16">
        <v>0</v>
      </c>
      <c r="C50" s="16">
        <v>0</v>
      </c>
      <c r="D50" s="16">
        <f t="shared" ref="D50" si="8">B50+C50</f>
        <v>0</v>
      </c>
      <c r="E50" s="16">
        <v>0</v>
      </c>
      <c r="F50" s="16">
        <v>0</v>
      </c>
      <c r="G50" s="16">
        <f t="shared" ref="G50" si="9">D50-E50</f>
        <v>0</v>
      </c>
    </row>
    <row r="51" spans="1:7" x14ac:dyDescent="0.2">
      <c r="A51" s="23"/>
      <c r="B51" s="16"/>
      <c r="C51" s="16"/>
      <c r="D51" s="16"/>
      <c r="E51" s="16"/>
      <c r="F51" s="16"/>
      <c r="G51" s="16"/>
    </row>
    <row r="52" spans="1:7" x14ac:dyDescent="0.2">
      <c r="A52" s="23" t="s">
        <v>35</v>
      </c>
      <c r="B52" s="16">
        <v>0</v>
      </c>
      <c r="C52" s="16">
        <v>0</v>
      </c>
      <c r="D52" s="16">
        <f t="shared" si="6"/>
        <v>0</v>
      </c>
      <c r="E52" s="16">
        <v>0</v>
      </c>
      <c r="F52" s="16">
        <v>0</v>
      </c>
      <c r="G52" s="16">
        <f t="shared" si="7"/>
        <v>0</v>
      </c>
    </row>
    <row r="53" spans="1:7" x14ac:dyDescent="0.2">
      <c r="A53" s="23"/>
      <c r="B53" s="16"/>
      <c r="C53" s="16"/>
      <c r="D53" s="16"/>
      <c r="E53" s="16"/>
      <c r="F53" s="16"/>
      <c r="G53" s="16"/>
    </row>
    <row r="54" spans="1:7" x14ac:dyDescent="0.2">
      <c r="A54" s="23" t="s">
        <v>36</v>
      </c>
      <c r="B54" s="16">
        <v>105371235</v>
      </c>
      <c r="C54" s="16">
        <v>0</v>
      </c>
      <c r="D54" s="16">
        <f t="shared" ref="D54" si="10">B54+C54</f>
        <v>105371235</v>
      </c>
      <c r="E54" s="16">
        <v>22201489.600000001</v>
      </c>
      <c r="F54" s="16">
        <v>21384913.149999999</v>
      </c>
      <c r="G54" s="16">
        <f t="shared" ref="G54" si="11">D54-E54</f>
        <v>83169745.400000006</v>
      </c>
    </row>
    <row r="55" spans="1:7" x14ac:dyDescent="0.2">
      <c r="A55" s="23"/>
      <c r="B55" s="16"/>
      <c r="C55" s="16"/>
      <c r="D55" s="16"/>
      <c r="E55" s="16"/>
      <c r="F55" s="16"/>
      <c r="G55" s="16"/>
    </row>
    <row r="56" spans="1:7" x14ac:dyDescent="0.2">
      <c r="A56" s="22" t="s">
        <v>24</v>
      </c>
      <c r="B56" s="18">
        <f t="shared" ref="B56:G56" si="12">SUM(B40:B54)</f>
        <v>105371235</v>
      </c>
      <c r="C56" s="18">
        <f t="shared" si="12"/>
        <v>0</v>
      </c>
      <c r="D56" s="18">
        <f t="shared" si="12"/>
        <v>105371235</v>
      </c>
      <c r="E56" s="18">
        <f t="shared" si="12"/>
        <v>22201489.600000001</v>
      </c>
      <c r="F56" s="18">
        <f t="shared" si="12"/>
        <v>21384913.149999999</v>
      </c>
      <c r="G56" s="18">
        <f t="shared" si="12"/>
        <v>83169745.400000006</v>
      </c>
    </row>
    <row r="58" spans="1:7" x14ac:dyDescent="0.2">
      <c r="A58" s="4" t="s">
        <v>37</v>
      </c>
    </row>
  </sheetData>
  <sheetProtection formatCells="0" formatColumns="0" formatRows="0" insertRows="0" deleteRows="0" autoFilter="0"/>
  <mergeCells count="9">
    <mergeCell ref="A36:G36"/>
    <mergeCell ref="B37:F37"/>
    <mergeCell ref="G37:G38"/>
    <mergeCell ref="A1:G1"/>
    <mergeCell ref="B2:F2"/>
    <mergeCell ref="G2:G3"/>
    <mergeCell ref="A24:G24"/>
    <mergeCell ref="B25:F25"/>
    <mergeCell ref="G25:G2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Timbrado</dc:creator>
  <cp:lastModifiedBy>Timbrado</cp:lastModifiedBy>
  <dcterms:created xsi:type="dcterms:W3CDTF">2026-05-06T16:56:55Z</dcterms:created>
  <dcterms:modified xsi:type="dcterms:W3CDTF">2026-05-06T16:59:30Z</dcterms:modified>
</cp:coreProperties>
</file>